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rifs\révision tarif 2018\simulateur\"/>
    </mc:Choice>
  </mc:AlternateContent>
  <xr:revisionPtr revIDLastSave="0" documentId="8_{1B26254F-003E-4289-A609-4D22E7AAFBEF}" xr6:coauthVersionLast="32" xr6:coauthVersionMax="32" xr10:uidLastSave="{00000000-0000-0000-0000-000000000000}"/>
  <bookViews>
    <workbookView xWindow="0" yWindow="0" windowWidth="20490" windowHeight="6045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0" i="1" l="1"/>
  <c r="E6" i="1"/>
  <c r="E19" i="1" l="1"/>
  <c r="E18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<sst xmlns="http://schemas.openxmlformats.org/spreadsheetml/2006/main" count="27" uniqueCount="23">
  <si>
    <t>Cantine</t>
  </si>
  <si>
    <t>CDL journée complète</t>
  </si>
  <si>
    <t>CDL demi journée + restau</t>
  </si>
  <si>
    <t>BTV demi journée</t>
  </si>
  <si>
    <t>Garderie Matin</t>
  </si>
  <si>
    <t>Garderie soir</t>
  </si>
  <si>
    <t>Etude 3 jours</t>
  </si>
  <si>
    <t>Etudes 4 jours</t>
  </si>
  <si>
    <t>Etudes Garderie 3 jours</t>
  </si>
  <si>
    <t>Etudes Garderie 4 jours</t>
  </si>
  <si>
    <t>Séjours</t>
  </si>
  <si>
    <t>Bérou</t>
  </si>
  <si>
    <t>Bauduen</t>
  </si>
  <si>
    <t>Retournac</t>
  </si>
  <si>
    <t>Montant mini</t>
  </si>
  <si>
    <t>Montant Maxi</t>
  </si>
  <si>
    <t>Taux d'effort</t>
  </si>
  <si>
    <t xml:space="preserve">Vos tarifs </t>
  </si>
  <si>
    <t>Tarifs 2018</t>
  </si>
  <si>
    <t>Montant de votre Quotient :</t>
  </si>
  <si>
    <t>* sous réserve du vote du conseil municipal du 31 mai 2018</t>
  </si>
  <si>
    <t>Séjour Centre de Loisirs Jablines
23 au 27 juillet*</t>
  </si>
  <si>
    <t>Camp Ado : Saint-Gilles-Croix-de-Vie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</si>
</sst>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1" xfId="0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Border="1" applyProtection="1"/>
    <xf numFmtId="165" fontId="0" fillId="0" borderId="1" xfId="1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165" fontId="3" fillId="2" borderId="1" xfId="1" applyNumberFormat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vertical="center"/>
    </xf>
    <xf numFmtId="0" fontId="3" fillId="2" borderId="1" xfId="1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NumberFormat="1" applyBorder="1" applyAlignment="1" applyProtection="1">
      <alignment horizontal="center"/>
    </xf>
    <xf numFmtId="0" fontId="6" fillId="0" borderId="0" xfId="0" applyFont="1" applyProtection="1"/>
    <xf numFmtId="0" fontId="4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Fill="1" applyBorder="1" applyAlignment="1" applyProtection="1">
      <alignment wrapText="1"/>
    </xf>
    <xf numFmtId="0" fontId="0" fillId="0" borderId="0" xfId="0" applyFill="1" applyBorder="1" applyProtection="1"/>
    <xf numFmtId="165" fontId="0" fillId="0" borderId="1" xfId="1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165" fontId="3" fillId="2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165" fontId="0" fillId="0" borderId="1" xfId="1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3</xdr:row>
      <xdr:rowOff>9526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581651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K13" sqref="K13"/>
    </sheetView>
  </sheetViews>
  <sheetFormatPr baseColWidth="10" defaultRowHeight="15" x14ac:dyDescent="0.25"/>
  <cols>
    <col min="1" max="1" width="34.140625" style="2" bestFit="1" customWidth="1"/>
    <col min="2" max="2" width="17.140625" style="2" customWidth="1"/>
    <col min="3" max="3" width="17.42578125" style="2" customWidth="1"/>
    <col min="4" max="4" width="18" style="2" customWidth="1"/>
    <col min="5" max="5" width="15.42578125" style="2" customWidth="1"/>
    <col min="6" max="6" width="17.7109375" style="2" bestFit="1" customWidth="1"/>
    <col min="7" max="16384" width="11.42578125" style="2"/>
  </cols>
  <sheetData>
    <row r="1" spans="1:6" ht="28.5" x14ac:dyDescent="0.45">
      <c r="A1" s="17" t="s">
        <v>18</v>
      </c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s="3" customFormat="1" ht="29.25" customHeight="1" x14ac:dyDescent="0.25">
      <c r="A3" s="18" t="s">
        <v>19</v>
      </c>
      <c r="B3" s="1">
        <v>1000</v>
      </c>
      <c r="C3" s="19"/>
      <c r="D3" s="19"/>
      <c r="E3" s="19"/>
      <c r="F3" s="19"/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5"/>
      <c r="B5" s="6" t="s">
        <v>14</v>
      </c>
      <c r="C5" s="6" t="s">
        <v>15</v>
      </c>
      <c r="D5" s="6" t="s">
        <v>16</v>
      </c>
      <c r="E5" s="7" t="s">
        <v>17</v>
      </c>
      <c r="F5" s="4"/>
    </row>
    <row r="6" spans="1:6" x14ac:dyDescent="0.25">
      <c r="A6" s="8" t="s">
        <v>0</v>
      </c>
      <c r="B6" s="9">
        <v>1.25</v>
      </c>
      <c r="C6" s="9">
        <v>7.13</v>
      </c>
      <c r="D6" s="10">
        <v>4.5999999999999999E-3</v>
      </c>
      <c r="E6" s="11">
        <f t="shared" ref="E6:E15" si="0">IF($B$3*D6&lt;B6,B6,IF($B$3*D6&gt;C6,C6,$B$3*D6))</f>
        <v>4.5999999999999996</v>
      </c>
      <c r="F6" s="4"/>
    </row>
    <row r="7" spans="1:6" x14ac:dyDescent="0.25">
      <c r="A7" s="8" t="s">
        <v>1</v>
      </c>
      <c r="B7" s="9">
        <v>3.95</v>
      </c>
      <c r="C7" s="9">
        <v>17.05</v>
      </c>
      <c r="D7" s="10">
        <v>1.0999999999999999E-2</v>
      </c>
      <c r="E7" s="11">
        <f t="shared" si="0"/>
        <v>11</v>
      </c>
      <c r="F7" s="4"/>
    </row>
    <row r="8" spans="1:6" x14ac:dyDescent="0.25">
      <c r="A8" s="8" t="s">
        <v>2</v>
      </c>
      <c r="B8" s="9">
        <v>3.1</v>
      </c>
      <c r="C8" s="9">
        <v>13.64</v>
      </c>
      <c r="D8" s="10">
        <v>8.8999999999999999E-3</v>
      </c>
      <c r="E8" s="11">
        <f t="shared" si="0"/>
        <v>8.9</v>
      </c>
      <c r="F8" s="4"/>
    </row>
    <row r="9" spans="1:6" x14ac:dyDescent="0.25">
      <c r="A9" s="8" t="s">
        <v>3</v>
      </c>
      <c r="B9" s="9">
        <v>1.55</v>
      </c>
      <c r="C9" s="9">
        <v>6.67</v>
      </c>
      <c r="D9" s="10">
        <v>4.3E-3</v>
      </c>
      <c r="E9" s="11">
        <f t="shared" si="0"/>
        <v>4.3</v>
      </c>
      <c r="F9" s="4"/>
    </row>
    <row r="10" spans="1:6" x14ac:dyDescent="0.25">
      <c r="A10" s="8" t="s">
        <v>4</v>
      </c>
      <c r="B10" s="9">
        <v>0.75</v>
      </c>
      <c r="C10" s="9">
        <v>1.86</v>
      </c>
      <c r="D10" s="10">
        <v>1.1999999999999999E-3</v>
      </c>
      <c r="E10" s="11">
        <f t="shared" si="0"/>
        <v>1.2</v>
      </c>
      <c r="F10" s="4"/>
    </row>
    <row r="11" spans="1:6" x14ac:dyDescent="0.25">
      <c r="A11" s="8" t="s">
        <v>5</v>
      </c>
      <c r="B11" s="9">
        <v>1.35</v>
      </c>
      <c r="C11" s="9">
        <v>2.64</v>
      </c>
      <c r="D11" s="10">
        <v>1.6999999999999999E-3</v>
      </c>
      <c r="E11" s="11">
        <f t="shared" si="0"/>
        <v>1.7</v>
      </c>
      <c r="F11" s="4"/>
    </row>
    <row r="12" spans="1:6" x14ac:dyDescent="0.25">
      <c r="A12" s="8" t="s">
        <v>6</v>
      </c>
      <c r="B12" s="9">
        <v>34</v>
      </c>
      <c r="C12" s="9">
        <v>111.6</v>
      </c>
      <c r="D12" s="10">
        <v>7.1999999999999995E-2</v>
      </c>
      <c r="E12" s="11">
        <f t="shared" si="0"/>
        <v>72</v>
      </c>
      <c r="F12" s="4"/>
    </row>
    <row r="13" spans="1:6" x14ac:dyDescent="0.25">
      <c r="A13" s="8" t="s">
        <v>7</v>
      </c>
      <c r="B13" s="9">
        <v>45</v>
      </c>
      <c r="C13" s="9">
        <v>131.75</v>
      </c>
      <c r="D13" s="10">
        <v>8.5000000000000006E-2</v>
      </c>
      <c r="E13" s="11">
        <f t="shared" si="0"/>
        <v>85</v>
      </c>
      <c r="F13" s="4"/>
    </row>
    <row r="14" spans="1:6" x14ac:dyDescent="0.25">
      <c r="A14" s="8" t="s">
        <v>8</v>
      </c>
      <c r="B14" s="9">
        <v>55</v>
      </c>
      <c r="C14" s="9">
        <v>145.69999999999999</v>
      </c>
      <c r="D14" s="10">
        <v>9.4E-2</v>
      </c>
      <c r="E14" s="11">
        <f t="shared" si="0"/>
        <v>94</v>
      </c>
      <c r="F14" s="4"/>
    </row>
    <row r="15" spans="1:6" x14ac:dyDescent="0.25">
      <c r="A15" s="8" t="s">
        <v>9</v>
      </c>
      <c r="B15" s="9">
        <v>68</v>
      </c>
      <c r="C15" s="9">
        <v>155</v>
      </c>
      <c r="D15" s="10">
        <v>0.1</v>
      </c>
      <c r="E15" s="11">
        <f t="shared" si="0"/>
        <v>100</v>
      </c>
      <c r="F15" s="4"/>
    </row>
    <row r="16" spans="1:6" x14ac:dyDescent="0.25">
      <c r="A16" s="5"/>
      <c r="B16" s="12"/>
      <c r="C16" s="12"/>
      <c r="D16" s="12"/>
      <c r="E16" s="13"/>
      <c r="F16" s="4"/>
    </row>
    <row r="17" spans="1:6" x14ac:dyDescent="0.25">
      <c r="A17" s="8" t="s">
        <v>10</v>
      </c>
      <c r="B17" s="6" t="s">
        <v>14</v>
      </c>
      <c r="C17" s="6" t="s">
        <v>15</v>
      </c>
      <c r="D17" s="6" t="s">
        <v>16</v>
      </c>
      <c r="E17" s="14" t="s">
        <v>17</v>
      </c>
      <c r="F17" s="4"/>
    </row>
    <row r="18" spans="1:6" x14ac:dyDescent="0.25">
      <c r="A18" s="15" t="s">
        <v>11</v>
      </c>
      <c r="B18" s="9">
        <v>48</v>
      </c>
      <c r="C18" s="9">
        <v>299</v>
      </c>
      <c r="D18" s="16">
        <v>0.19290299999999999</v>
      </c>
      <c r="E18" s="11">
        <f t="shared" ref="E18:E22" si="1">IF($B$3*D18&lt;B18,B18,IF($B$3*D18&gt;C18,C18,$B$3*D18))</f>
        <v>192.90299999999999</v>
      </c>
      <c r="F18" s="4"/>
    </row>
    <row r="19" spans="1:6" x14ac:dyDescent="0.25">
      <c r="A19" s="15" t="s">
        <v>12</v>
      </c>
      <c r="B19" s="9">
        <v>78</v>
      </c>
      <c r="C19" s="9">
        <v>479</v>
      </c>
      <c r="D19" s="16">
        <v>0.30903199999999997</v>
      </c>
      <c r="E19" s="11">
        <f t="shared" si="1"/>
        <v>309.03199999999998</v>
      </c>
      <c r="F19" s="4"/>
    </row>
    <row r="20" spans="1:6" x14ac:dyDescent="0.25">
      <c r="A20" s="15" t="s">
        <v>13</v>
      </c>
      <c r="B20" s="9">
        <v>117</v>
      </c>
      <c r="C20" s="9">
        <v>724</v>
      </c>
      <c r="D20" s="16">
        <v>0.46709699999999998</v>
      </c>
      <c r="E20" s="11">
        <f t="shared" si="1"/>
        <v>467.09699999999998</v>
      </c>
      <c r="F20" s="4"/>
    </row>
    <row r="21" spans="1:6" x14ac:dyDescent="0.25">
      <c r="A21" s="25" t="s">
        <v>22</v>
      </c>
      <c r="B21" s="26">
        <v>68.349999999999994</v>
      </c>
      <c r="C21" s="26">
        <v>423.77</v>
      </c>
      <c r="D21" s="27">
        <v>0.27339999999999998</v>
      </c>
      <c r="E21" s="11">
        <f t="shared" si="1"/>
        <v>273.39999999999998</v>
      </c>
      <c r="F21" s="4"/>
    </row>
    <row r="22" spans="1:6" ht="30" x14ac:dyDescent="0.25">
      <c r="A22" s="20" t="s">
        <v>21</v>
      </c>
      <c r="B22" s="22">
        <v>44.15</v>
      </c>
      <c r="C22" s="22">
        <v>273.75</v>
      </c>
      <c r="D22" s="23">
        <v>0.17660000000000001</v>
      </c>
      <c r="E22" s="24">
        <f t="shared" si="1"/>
        <v>176.6</v>
      </c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21" t="s">
        <v>20</v>
      </c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</sheetData>
  <sheetProtection algorithmName="SHA-512" hashValue="eubY/bIKusbtKaOT/do4ESw6PfB8ptFqQ5l+jHz5nRAc+dAa5OrCutt/TEyewIARaOMtxupaITdsnP1f4sJ7kw==" saltValue="kvz1QPDrlpuriNCeqg3hT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Leflond Chantal (Mairie Villebon-sur-Yvette)</cp:lastModifiedBy>
  <dcterms:created xsi:type="dcterms:W3CDTF">2017-09-12T08:39:28Z</dcterms:created>
  <dcterms:modified xsi:type="dcterms:W3CDTF">2018-05-18T07:10:46Z</dcterms:modified>
</cp:coreProperties>
</file>