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om-villebon.local\vb-file\pole-enfance-education\Affaires Scolaires\Séjours\"/>
    </mc:Choice>
  </mc:AlternateContent>
  <bookViews>
    <workbookView xWindow="0" yWindow="0" windowWidth="22980" windowHeight="9024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12" i="1" l="1"/>
  <c r="E7" i="1"/>
  <c r="E8" i="1"/>
  <c r="E9" i="1"/>
  <c r="E10" i="1"/>
  <c r="E11" i="1"/>
  <c r="E6" i="1" l="1"/>
</calcChain>
</file>

<file path=xl/sharedStrings.xml><?xml version="1.0" encoding="utf-8"?>
<sst xmlns="http://schemas.openxmlformats.org/spreadsheetml/2006/main" count="14" uniqueCount="14">
  <si>
    <t>Montant mini</t>
  </si>
  <si>
    <t>Montant Maxi</t>
  </si>
  <si>
    <t>Taux d'effort</t>
  </si>
  <si>
    <t xml:space="preserve">Vos tarifs </t>
  </si>
  <si>
    <t>Montant de votre Quotient :</t>
  </si>
  <si>
    <t>Tarifs 2020-2021</t>
  </si>
  <si>
    <t>Classe de découverte à Barcelonnette 2021</t>
  </si>
  <si>
    <t>Classse de découverte à Clohars Carnoët 2021</t>
  </si>
  <si>
    <t>Séjour "à la ferme" 5-7 ans - été 2021</t>
  </si>
  <si>
    <t>Séjour "Plan d'Hotonnes - Jura" 6-12 ans - printemps 2021</t>
  </si>
  <si>
    <t>Séjour "Nature Aventure" 7-11 ans - été 2021</t>
  </si>
  <si>
    <t>Séjour "Mer" 7-11 ans - été 2021</t>
  </si>
  <si>
    <t>Mini séjour centre de loisirs à Fontainebleau- juillet 2021</t>
  </si>
  <si>
    <t>Séjour Espace Jeunesse Dolus D'Oléron été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</si>
</sst>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B0F0"/>
      <name val="Century Gothic"/>
      <family val="2"/>
    </font>
    <font>
      <sz val="11"/>
      <color theme="1"/>
      <name val="Century Gothic"/>
      <family val="2"/>
    </font>
    <font>
      <b/>
      <sz val="12"/>
      <color theme="0"/>
      <name val="Century Gothic"/>
      <family val="2"/>
    </font>
    <font>
      <b/>
      <sz val="14"/>
      <color theme="0"/>
      <name val="Century Gothic"/>
      <family val="2"/>
    </font>
    <font>
      <b/>
      <sz val="11"/>
      <color theme="0"/>
      <name val="Century Gothic"/>
      <family val="2"/>
    </font>
    <font>
      <b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Protection="1">
      <protection locked="0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/>
    <xf numFmtId="164" fontId="3" fillId="0" borderId="1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44" fontId="3" fillId="0" borderId="0" xfId="2" applyFont="1" applyProtection="1">
      <protection locked="0"/>
    </xf>
    <xf numFmtId="165" fontId="3" fillId="0" borderId="1" xfId="1" applyNumberFormat="1" applyFont="1" applyBorder="1" applyAlignment="1">
      <alignment horizontal="center"/>
    </xf>
  </cellXfs>
  <cellStyles count="3">
    <cellStyle name="Monétaire" xfId="2" builtinId="4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76201</xdr:colOff>
      <xdr:row>0</xdr:row>
      <xdr:rowOff>76201</xdr:rowOff>
    </xdr:from>
    <xdr:to>
      <xdr:col>4</xdr:col>
      <xdr:colOff>933451</xdr:colOff>
      <xdr:row>2</xdr:row>
      <xdr:rowOff>361951</xdr:rowOff>
    </xdr:to>
    <xdr:pic>
      <xdr:nvPicPr>
        <xdr:cNvPr id="2" name="Image 1" descr="LOGO VSY 2017_petit format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tretch>
          <a:fillRect/>
        </a:stretch>
      </xdr:blipFill>
      <xdr:spPr>
        <a:xfrm>
          <a:off x="5857876" y="76201"/>
          <a:ext cx="8572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F13"/>
  <sheetViews>
    <sheetView tabSelected="1" workbookViewId="0">
      <selection activeCell="B17" sqref="B17"/>
    </sheetView>
  </sheetViews>
  <sheetFormatPr baseColWidth="10" defaultColWidth="11.44140625" defaultRowHeight="13.8" x14ac:dyDescent="0.25"/>
  <cols>
    <col min="1" max="1" width="60.33203125" style="3" bestFit="1" customWidth="1"/>
    <col min="2" max="2" width="17.109375" style="3" customWidth="1"/>
    <col min="3" max="3" width="17.44140625" style="3" customWidth="1"/>
    <col min="4" max="4" width="18" style="3" customWidth="1"/>
    <col min="5" max="5" width="15.44140625" style="3" customWidth="1"/>
    <col min="6" max="6" width="17.6640625" style="3" bestFit="1" customWidth="1"/>
    <col min="7" max="16384" width="11.44140625" style="3"/>
  </cols>
  <sheetData>
    <row r="1" spans="1:6" ht="28.5" x14ac:dyDescent="0.4">
      <c r="A1" s="1" t="s">
        <v>5</v>
      </c>
      <c r="B1" s="2"/>
      <c r="C1" s="2"/>
      <c r="D1" s="2"/>
      <c r="E1" s="2"/>
      <c r="F1" s="2"/>
    </row>
    <row r="2" spans="1:6" ht="16.5" x14ac:dyDescent="0.3">
      <c r="A2" s="2"/>
      <c r="B2" s="2"/>
      <c r="C2" s="2"/>
      <c r="D2" s="2"/>
      <c r="E2" s="2"/>
      <c r="F2" s="2"/>
    </row>
    <row r="3" spans="1:6" s="7" customFormat="1" ht="29.25" customHeight="1" x14ac:dyDescent="0.25">
      <c r="A3" s="4" t="s">
        <v>4</v>
      </c>
      <c r="B3" s="5">
        <v>1000</v>
      </c>
      <c r="C3" s="6"/>
      <c r="D3" s="6"/>
      <c r="E3" s="6"/>
      <c r="F3" s="6"/>
    </row>
    <row r="4" spans="1:6" ht="16.5" x14ac:dyDescent="0.3">
      <c r="A4" s="2"/>
      <c r="B4" s="2"/>
      <c r="C4" s="2"/>
      <c r="D4" s="2"/>
      <c r="E4" s="2"/>
      <c r="F4" s="2"/>
    </row>
    <row r="5" spans="1:6" ht="16.5" x14ac:dyDescent="0.3">
      <c r="A5" s="2"/>
      <c r="B5" s="8" t="s">
        <v>0</v>
      </c>
      <c r="C5" s="8" t="s">
        <v>1</v>
      </c>
      <c r="D5" s="8" t="s">
        <v>2</v>
      </c>
      <c r="E5" s="9" t="s">
        <v>3</v>
      </c>
      <c r="F5" s="2"/>
    </row>
    <row r="6" spans="1:6" x14ac:dyDescent="0.25">
      <c r="A6" s="10" t="s">
        <v>6</v>
      </c>
      <c r="B6" s="11">
        <v>94.35</v>
      </c>
      <c r="C6" s="11">
        <v>585</v>
      </c>
      <c r="D6" s="12">
        <v>0.37741999999999998</v>
      </c>
      <c r="E6" s="13">
        <f t="shared" ref="E6:E11" si="0">IF($B$3*D6&lt;B6,B6,IF($B$3*D6&gt;C6,C6,$B$3*D6))</f>
        <v>377.41999999999996</v>
      </c>
      <c r="F6" s="14"/>
    </row>
    <row r="7" spans="1:6" x14ac:dyDescent="0.25">
      <c r="A7" s="10" t="s">
        <v>7</v>
      </c>
      <c r="B7" s="11">
        <v>86.37</v>
      </c>
      <c r="C7" s="11">
        <v>535.5</v>
      </c>
      <c r="D7" s="15">
        <v>0.34548299999999998</v>
      </c>
      <c r="E7" s="13">
        <f>IF($B$3*D7&lt;B7,B7,IF($B$3*D7&gt;C7,C7,$B$3*D7))</f>
        <v>345.483</v>
      </c>
      <c r="F7" s="14"/>
    </row>
    <row r="8" spans="1:6" x14ac:dyDescent="0.25">
      <c r="A8" s="10" t="s">
        <v>9</v>
      </c>
      <c r="B8" s="11">
        <v>85.28</v>
      </c>
      <c r="C8" s="11">
        <v>528.75</v>
      </c>
      <c r="D8" s="12">
        <v>0.34112999999999999</v>
      </c>
      <c r="E8" s="13">
        <f t="shared" si="0"/>
        <v>341.13</v>
      </c>
      <c r="F8" s="14"/>
    </row>
    <row r="9" spans="1:6" x14ac:dyDescent="0.25">
      <c r="A9" s="10" t="s">
        <v>8</v>
      </c>
      <c r="B9" s="11">
        <v>55.65</v>
      </c>
      <c r="C9" s="11">
        <v>345</v>
      </c>
      <c r="D9" s="12">
        <v>0.22258</v>
      </c>
      <c r="E9" s="13">
        <f t="shared" si="0"/>
        <v>222.58</v>
      </c>
      <c r="F9" s="14"/>
    </row>
    <row r="10" spans="1:6" x14ac:dyDescent="0.25">
      <c r="A10" s="10" t="s">
        <v>10</v>
      </c>
      <c r="B10" s="11">
        <v>101.61</v>
      </c>
      <c r="C10" s="11">
        <v>630</v>
      </c>
      <c r="D10" s="12">
        <v>0.40644999999999998</v>
      </c>
      <c r="E10" s="13">
        <f t="shared" si="0"/>
        <v>406.45</v>
      </c>
      <c r="F10" s="14"/>
    </row>
    <row r="11" spans="1:6" x14ac:dyDescent="0.25">
      <c r="A11" s="10" t="s">
        <v>11</v>
      </c>
      <c r="B11" s="11">
        <v>70.040000000000006</v>
      </c>
      <c r="C11" s="11">
        <v>434.25</v>
      </c>
      <c r="D11" s="12">
        <v>0.28016000000000002</v>
      </c>
      <c r="E11" s="13">
        <f t="shared" si="0"/>
        <v>280.16000000000003</v>
      </c>
      <c r="F11" s="14"/>
    </row>
    <row r="12" spans="1:6" x14ac:dyDescent="0.25">
      <c r="A12" s="10" t="s">
        <v>12</v>
      </c>
      <c r="B12" s="11">
        <v>58.11</v>
      </c>
      <c r="C12" s="11">
        <v>360.25</v>
      </c>
      <c r="D12" s="12">
        <v>0.23241999999999999</v>
      </c>
      <c r="E12" s="13">
        <f t="shared" ref="E12" si="1">IF($B$3*D12&lt;B12,B12,IF($B$3*D12&gt;C12,C12,$B$3*D12))</f>
        <v>232.42</v>
      </c>
    </row>
    <row r="13" spans="1:6" x14ac:dyDescent="0.25">
      <c r="A13" s="10" t="s">
        <v>13</v>
      </c>
      <c r="B13" s="11">
        <v>67.02</v>
      </c>
      <c r="C13" s="11">
        <v>415.5</v>
      </c>
      <c r="D13" s="12">
        <v>0.26806000000000002</v>
      </c>
      <c r="E13" s="13">
        <f>IF($B$3*D13&lt;B13,B13,IF($B$3*D13&gt;C13,C13,$B$3*D13))</f>
        <v>268.06</v>
      </c>
    </row>
  </sheetData>
  <sheetProtection algorithmName="SHA-512" hashValue="JVL4jZTblUD7lapFcd7LBHQW4f4OZ8uEL+aFPU/RzxXdh1sJW9V9swzs9c0Ak5XqTV2dTPFiJA0G1clKI+xCqQ==" saltValue="kHc1Yc89ztDuRSOEXC6geA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Leflond Chantal (Mairie Villebon-sur-Yvette)</dc:creator>
  <cp:lastModifiedBy>Laurette Ah-Pang</cp:lastModifiedBy>
  <dcterms:created xsi:type="dcterms:W3CDTF">2017-09-12T08:39:28Z</dcterms:created>
  <dcterms:modified xsi:type="dcterms:W3CDTF">2021-05-03T08:10:36Z</dcterms:modified>
</cp:coreProperties>
</file>